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\Desktop\MATEMATIKA 2016\"/>
    </mc:Choice>
  </mc:AlternateContent>
  <bookViews>
    <workbookView xWindow="0" yWindow="0" windowWidth="28800" windowHeight="155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</calcChain>
</file>

<file path=xl/sharedStrings.xml><?xml version="1.0" encoding="utf-8"?>
<sst xmlns="http://schemas.openxmlformats.org/spreadsheetml/2006/main" count="335" uniqueCount="226">
  <si>
    <t xml:space="preserve"> REZULTATI ŠKOLSKOG NATJECANJA IZ MATEMATIKE 2016. - OSNOVNA ŠKOLA - 5. RAZRED</t>
  </si>
  <si>
    <t>BODOVI PO ZADACIMA</t>
  </si>
  <si>
    <t>UKUPNO</t>
  </si>
  <si>
    <t>Redni broj</t>
  </si>
  <si>
    <t>Zaporka</t>
  </si>
  <si>
    <t>OIB učenika</t>
  </si>
  <si>
    <t>Ime učenika</t>
  </si>
  <si>
    <t>Prezime učenika</t>
  </si>
  <si>
    <t>Škola</t>
  </si>
  <si>
    <t>Mjesto</t>
  </si>
  <si>
    <t>Broj županije</t>
  </si>
  <si>
    <t>Ime i prezime mentora</t>
  </si>
  <si>
    <t>1.</t>
  </si>
  <si>
    <t>2.</t>
  </si>
  <si>
    <t>3.</t>
  </si>
  <si>
    <t>4.</t>
  </si>
  <si>
    <t>5.</t>
  </si>
  <si>
    <t>6.</t>
  </si>
  <si>
    <t>7.</t>
  </si>
  <si>
    <t>S</t>
  </si>
  <si>
    <t>28034HALUŽAN</t>
  </si>
  <si>
    <t>Luka</t>
  </si>
  <si>
    <t>Halužan</t>
  </si>
  <si>
    <t>I. osnovna škola - Dugave</t>
  </si>
  <si>
    <t>Zagreb</t>
  </si>
  <si>
    <t>Đurđica Šorgić</t>
  </si>
  <si>
    <t>33333MATKA</t>
  </si>
  <si>
    <t xml:space="preserve">Viktor </t>
  </si>
  <si>
    <t>Delač</t>
  </si>
  <si>
    <t>OŠ Stjepana Bencekovića</t>
  </si>
  <si>
    <t>Vesna Krajina</t>
  </si>
  <si>
    <t>34250SKOČIMIŠ</t>
  </si>
  <si>
    <t>Karlo</t>
  </si>
  <si>
    <t>Maksimović</t>
  </si>
  <si>
    <t>OŠ Trnsko</t>
  </si>
  <si>
    <t>Anamarija Karjaković</t>
  </si>
  <si>
    <t>11111HOKEJ</t>
  </si>
  <si>
    <t>Tin</t>
  </si>
  <si>
    <t>Alić</t>
  </si>
  <si>
    <t>OŠ Ive Andrića</t>
  </si>
  <si>
    <t>Dijana Krunić</t>
  </si>
  <si>
    <t>22222ROKO</t>
  </si>
  <si>
    <t>Roko</t>
  </si>
  <si>
    <t>Karninčić</t>
  </si>
  <si>
    <t>OŠ Mladost - Zagreb</t>
  </si>
  <si>
    <t>Aleksandra Cimeša Juhas</t>
  </si>
  <si>
    <t>88888PSIĆ</t>
  </si>
  <si>
    <t>Tia Marija</t>
  </si>
  <si>
    <t>Gebauer</t>
  </si>
  <si>
    <t>20679JOJOXL</t>
  </si>
  <si>
    <t>Ognjen</t>
  </si>
  <si>
    <t>Škarić</t>
  </si>
  <si>
    <t>OŠ Gustava Krkleca - Zagreb</t>
  </si>
  <si>
    <t>Marija Đukić</t>
  </si>
  <si>
    <t>8.</t>
  </si>
  <si>
    <t>31105MATEMATIKA</t>
  </si>
  <si>
    <t>Ivana</t>
  </si>
  <si>
    <t>Veličković</t>
  </si>
  <si>
    <t>9.</t>
  </si>
  <si>
    <t>77007BENIK</t>
  </si>
  <si>
    <t>Dominik</t>
  </si>
  <si>
    <t>Žlepalo</t>
  </si>
  <si>
    <t>OŠ Većeslava Holjevca</t>
  </si>
  <si>
    <t>Zdenka Sikora</t>
  </si>
  <si>
    <t>10.</t>
  </si>
  <si>
    <t>12345LIFALILI</t>
  </si>
  <si>
    <t>Ian</t>
  </si>
  <si>
    <t>Petek</t>
  </si>
  <si>
    <t>Ivana Škrabl Vekić</t>
  </si>
  <si>
    <t>11.</t>
  </si>
  <si>
    <t>11064OCEAN</t>
  </si>
  <si>
    <t>32781296186</t>
  </si>
  <si>
    <t>Petra</t>
  </si>
  <si>
    <t>Pintar</t>
  </si>
  <si>
    <t>12.</t>
  </si>
  <si>
    <t>41611BEST</t>
  </si>
  <si>
    <t>Fran</t>
  </si>
  <si>
    <t>Švarc</t>
  </si>
  <si>
    <t>OŠ Sveta Klara</t>
  </si>
  <si>
    <t>Nevenka Radoš</t>
  </si>
  <si>
    <t>13.</t>
  </si>
  <si>
    <t>55555MATEMATIKA</t>
  </si>
  <si>
    <t>Lana</t>
  </si>
  <si>
    <t>Milošević</t>
  </si>
  <si>
    <t>OŠ Lučko</t>
  </si>
  <si>
    <t>Dario Mišanec</t>
  </si>
  <si>
    <t>14.</t>
  </si>
  <si>
    <t>77577GRAHEC</t>
  </si>
  <si>
    <t>Zvonimir</t>
  </si>
  <si>
    <t>Seletković</t>
  </si>
  <si>
    <t>OŠ Otok</t>
  </si>
  <si>
    <t>Mirjana Čonka</t>
  </si>
  <si>
    <t>15.</t>
  </si>
  <si>
    <t>19924TROKUT</t>
  </si>
  <si>
    <t>O1329054457</t>
  </si>
  <si>
    <t>Dorian</t>
  </si>
  <si>
    <t>Radošević</t>
  </si>
  <si>
    <t>16.</t>
  </si>
  <si>
    <t>53235RAZRED</t>
  </si>
  <si>
    <t>Pavao</t>
  </si>
  <si>
    <t>Ješe</t>
  </si>
  <si>
    <t>17.</t>
  </si>
  <si>
    <t>10101LOL</t>
  </si>
  <si>
    <t>Ela</t>
  </si>
  <si>
    <t>Međed</t>
  </si>
  <si>
    <t>18.</t>
  </si>
  <si>
    <t>54321PERO</t>
  </si>
  <si>
    <t>Bruno</t>
  </si>
  <si>
    <t>Di Giusto</t>
  </si>
  <si>
    <t>OŠ Braće Radić - Zagreb</t>
  </si>
  <si>
    <t>Tanja Maravić</t>
  </si>
  <si>
    <t>19.</t>
  </si>
  <si>
    <t>10250KREDA</t>
  </si>
  <si>
    <t>Lucija</t>
  </si>
  <si>
    <t>Kaurinović</t>
  </si>
  <si>
    <t>20.</t>
  </si>
  <si>
    <t>22040KONJ</t>
  </si>
  <si>
    <t>Lea</t>
  </si>
  <si>
    <t>Noršić</t>
  </si>
  <si>
    <t>OŠ Odra</t>
  </si>
  <si>
    <t>Andrea Ljubej</t>
  </si>
  <si>
    <t>21.</t>
  </si>
  <si>
    <t>68832DINA</t>
  </si>
  <si>
    <t>Hrvoje</t>
  </si>
  <si>
    <t>Đerek</t>
  </si>
  <si>
    <t>OŠ Frana Galovića</t>
  </si>
  <si>
    <t>Danijela Čalić</t>
  </si>
  <si>
    <t>22.</t>
  </si>
  <si>
    <t>14580ZMIJA</t>
  </si>
  <si>
    <t>Mia</t>
  </si>
  <si>
    <t>Bagarić</t>
  </si>
  <si>
    <t>OŠ Kajzerica</t>
  </si>
  <si>
    <t>Vesna Draženović Žitko</t>
  </si>
  <si>
    <t>23.</t>
  </si>
  <si>
    <t>95789REČENICA</t>
  </si>
  <si>
    <t>Piljac</t>
  </si>
  <si>
    <t>24.</t>
  </si>
  <si>
    <t>10000MESSI</t>
  </si>
  <si>
    <t>Kristijan</t>
  </si>
  <si>
    <t>Orešić</t>
  </si>
  <si>
    <t>25.</t>
  </si>
  <si>
    <t>12583SRCE</t>
  </si>
  <si>
    <t>Magdalena</t>
  </si>
  <si>
    <t>Skočić</t>
  </si>
  <si>
    <t>OŠ Savski Gaj</t>
  </si>
  <si>
    <t>Snežana Ivković</t>
  </si>
  <si>
    <t>26.</t>
  </si>
  <si>
    <t>28054NJEMAČKA</t>
  </si>
  <si>
    <t>Jurak</t>
  </si>
  <si>
    <t>27.</t>
  </si>
  <si>
    <t>12345RIBA</t>
  </si>
  <si>
    <t>96960549102</t>
  </si>
  <si>
    <t xml:space="preserve">Dora </t>
  </si>
  <si>
    <t>Filjak</t>
  </si>
  <si>
    <t>Ivana Tržić Perić</t>
  </si>
  <si>
    <t>28.</t>
  </si>
  <si>
    <t>73015LKISS</t>
  </si>
  <si>
    <t>76390159225</t>
  </si>
  <si>
    <t>Ostojić</t>
  </si>
  <si>
    <t>OŠ Zapruđe</t>
  </si>
  <si>
    <t>Bosiljko Đerek</t>
  </si>
  <si>
    <t>29.</t>
  </si>
  <si>
    <t>00707THEKID</t>
  </si>
  <si>
    <t>Jakob</t>
  </si>
  <si>
    <t>Stančić</t>
  </si>
  <si>
    <t>30.</t>
  </si>
  <si>
    <t>10101JOJ</t>
  </si>
  <si>
    <t>Noa</t>
  </si>
  <si>
    <t>Deželić</t>
  </si>
  <si>
    <t>31.</t>
  </si>
  <si>
    <t>12345PAPIR</t>
  </si>
  <si>
    <t>81168555288</t>
  </si>
  <si>
    <t>Barbara</t>
  </si>
  <si>
    <t>Bednjanec</t>
  </si>
  <si>
    <t>32.</t>
  </si>
  <si>
    <t>54321SUNCE</t>
  </si>
  <si>
    <t xml:space="preserve">Ivan </t>
  </si>
  <si>
    <t>Štrukelj</t>
  </si>
  <si>
    <t>33.</t>
  </si>
  <si>
    <t>55555MATEM</t>
  </si>
  <si>
    <t>Čepel</t>
  </si>
  <si>
    <t>34.</t>
  </si>
  <si>
    <t>02345DUGAVE</t>
  </si>
  <si>
    <t>Benjamin</t>
  </si>
  <si>
    <t>Aždajić</t>
  </si>
  <si>
    <t>Nina Kalin</t>
  </si>
  <si>
    <t>35.</t>
  </si>
  <si>
    <t>14074TESLA</t>
  </si>
  <si>
    <t>Ivan</t>
  </si>
  <si>
    <t>Džepina</t>
  </si>
  <si>
    <t>36.</t>
  </si>
  <si>
    <t>54321STOLICA</t>
  </si>
  <si>
    <t>Ivan Boris</t>
  </si>
  <si>
    <t>Morgan</t>
  </si>
  <si>
    <t>37.</t>
  </si>
  <si>
    <t>54521PRIJATELJ</t>
  </si>
  <si>
    <t>Jagor</t>
  </si>
  <si>
    <t>Tambača</t>
  </si>
  <si>
    <t>38.</t>
  </si>
  <si>
    <t>88888TEST</t>
  </si>
  <si>
    <t>94111637667</t>
  </si>
  <si>
    <t>Max</t>
  </si>
  <si>
    <t>Matišić</t>
  </si>
  <si>
    <t>39.</t>
  </si>
  <si>
    <t>12345JABUKA</t>
  </si>
  <si>
    <t>Ćurić</t>
  </si>
  <si>
    <t>40.</t>
  </si>
  <si>
    <t>11222ČEMPRES</t>
  </si>
  <si>
    <t>Vraneša</t>
  </si>
  <si>
    <t>41.</t>
  </si>
  <si>
    <t>12345REALMADRID</t>
  </si>
  <si>
    <t>Vedran</t>
  </si>
  <si>
    <t>Butorac</t>
  </si>
  <si>
    <t>42.</t>
  </si>
  <si>
    <t>24687ARTEMIDA</t>
  </si>
  <si>
    <t>85972412997</t>
  </si>
  <si>
    <t>Mare</t>
  </si>
  <si>
    <t>Brajević</t>
  </si>
  <si>
    <t>43.</t>
  </si>
  <si>
    <t>24680MEGI</t>
  </si>
  <si>
    <t>Margareta</t>
  </si>
  <si>
    <t>Bodrožić</t>
  </si>
  <si>
    <t>44.</t>
  </si>
  <si>
    <t>80142NOGOMET</t>
  </si>
  <si>
    <t>Lovro</t>
  </si>
  <si>
    <t>Matešković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</si>
</sst>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0" xfId="0" applyFont="1" applyFill="1"/>
    <xf numFmtId="0" fontId="4" fillId="0" borderId="10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workbookViewId="0">
      <selection sqref="A1:Q47"/>
    </sheetView>
  </sheetViews>
  <sheetFormatPr defaultRowHeight="15" x14ac:dyDescent="0.25"/>
  <sheetData>
    <row r="1" spans="1:17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.75" x14ac:dyDescent="0.25">
      <c r="A2" s="4"/>
      <c r="B2" s="5"/>
      <c r="C2" s="5"/>
      <c r="D2" s="5"/>
      <c r="E2" s="6"/>
      <c r="F2" s="6"/>
      <c r="G2" s="6"/>
      <c r="H2" s="6"/>
      <c r="I2" s="6"/>
      <c r="J2" s="7" t="s">
        <v>1</v>
      </c>
      <c r="K2" s="7"/>
      <c r="L2" s="7"/>
      <c r="M2" s="7"/>
      <c r="N2" s="7"/>
      <c r="O2" s="7"/>
      <c r="P2" s="7"/>
      <c r="Q2" s="8" t="s">
        <v>2</v>
      </c>
    </row>
    <row r="3" spans="1:17" ht="38.25" x14ac:dyDescent="0.25">
      <c r="A3" s="9" t="s">
        <v>3</v>
      </c>
      <c r="B3" s="10" t="s">
        <v>4</v>
      </c>
      <c r="C3" s="10" t="s">
        <v>5</v>
      </c>
      <c r="D3" s="11" t="s">
        <v>6</v>
      </c>
      <c r="E3" s="12" t="s">
        <v>7</v>
      </c>
      <c r="F3" s="12" t="s">
        <v>8</v>
      </c>
      <c r="G3" s="12" t="s">
        <v>9</v>
      </c>
      <c r="H3" s="13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12" t="s">
        <v>17</v>
      </c>
      <c r="P3" s="12" t="s">
        <v>18</v>
      </c>
      <c r="Q3" s="14" t="s">
        <v>19</v>
      </c>
    </row>
    <row r="4" spans="1:17" x14ac:dyDescent="0.25">
      <c r="A4" s="15" t="s">
        <v>12</v>
      </c>
      <c r="B4" s="16" t="s">
        <v>20</v>
      </c>
      <c r="C4" s="17">
        <v>36523083365</v>
      </c>
      <c r="D4" s="18" t="s">
        <v>21</v>
      </c>
      <c r="E4" s="18" t="s">
        <v>22</v>
      </c>
      <c r="F4" s="18" t="s">
        <v>23</v>
      </c>
      <c r="G4" s="19" t="s">
        <v>24</v>
      </c>
      <c r="H4" s="20">
        <v>21</v>
      </c>
      <c r="I4" s="18" t="s">
        <v>25</v>
      </c>
      <c r="J4" s="20">
        <v>6</v>
      </c>
      <c r="K4" s="20">
        <v>5</v>
      </c>
      <c r="L4" s="20">
        <v>3</v>
      </c>
      <c r="M4" s="20">
        <v>0</v>
      </c>
      <c r="N4" s="20">
        <v>1</v>
      </c>
      <c r="O4" s="20">
        <v>8</v>
      </c>
      <c r="P4" s="20">
        <v>10</v>
      </c>
      <c r="Q4" s="21">
        <f t="shared" ref="Q4:Q47" si="0">SUM(J4:P4)</f>
        <v>33</v>
      </c>
    </row>
    <row r="5" spans="1:17" x14ac:dyDescent="0.25">
      <c r="A5" s="15" t="s">
        <v>13</v>
      </c>
      <c r="B5" s="16" t="s">
        <v>26</v>
      </c>
      <c r="C5" s="22">
        <v>72462745463</v>
      </c>
      <c r="D5" s="18" t="s">
        <v>27</v>
      </c>
      <c r="E5" s="18" t="s">
        <v>28</v>
      </c>
      <c r="F5" s="18" t="s">
        <v>29</v>
      </c>
      <c r="G5" s="19" t="s">
        <v>24</v>
      </c>
      <c r="H5" s="20">
        <v>21</v>
      </c>
      <c r="I5" s="18" t="s">
        <v>30</v>
      </c>
      <c r="J5" s="20">
        <v>6</v>
      </c>
      <c r="K5" s="20">
        <v>6</v>
      </c>
      <c r="L5" s="20">
        <v>3</v>
      </c>
      <c r="M5" s="20">
        <v>0</v>
      </c>
      <c r="N5" s="20">
        <v>6</v>
      </c>
      <c r="O5" s="20">
        <v>4</v>
      </c>
      <c r="P5" s="20">
        <v>8</v>
      </c>
      <c r="Q5" s="21">
        <f t="shared" si="0"/>
        <v>33</v>
      </c>
    </row>
    <row r="6" spans="1:17" x14ac:dyDescent="0.25">
      <c r="A6" s="15" t="s">
        <v>14</v>
      </c>
      <c r="B6" s="16" t="s">
        <v>31</v>
      </c>
      <c r="C6" s="22">
        <v>76872126173</v>
      </c>
      <c r="D6" s="18" t="s">
        <v>32</v>
      </c>
      <c r="E6" s="18" t="s">
        <v>33</v>
      </c>
      <c r="F6" s="18" t="s">
        <v>34</v>
      </c>
      <c r="G6" s="19" t="s">
        <v>24</v>
      </c>
      <c r="H6" s="20">
        <v>21</v>
      </c>
      <c r="I6" s="18" t="s">
        <v>35</v>
      </c>
      <c r="J6" s="20">
        <v>6</v>
      </c>
      <c r="K6" s="20">
        <v>6</v>
      </c>
      <c r="L6" s="20">
        <v>0</v>
      </c>
      <c r="M6" s="20">
        <v>0</v>
      </c>
      <c r="N6" s="20">
        <v>4</v>
      </c>
      <c r="O6" s="20">
        <v>9</v>
      </c>
      <c r="P6" s="20">
        <v>6</v>
      </c>
      <c r="Q6" s="21">
        <f t="shared" si="0"/>
        <v>31</v>
      </c>
    </row>
    <row r="7" spans="1:17" x14ac:dyDescent="0.25">
      <c r="A7" s="15" t="s">
        <v>15</v>
      </c>
      <c r="B7" s="16" t="s">
        <v>36</v>
      </c>
      <c r="C7" s="22">
        <v>63372360112</v>
      </c>
      <c r="D7" s="18" t="s">
        <v>37</v>
      </c>
      <c r="E7" s="18" t="s">
        <v>38</v>
      </c>
      <c r="F7" s="18" t="s">
        <v>39</v>
      </c>
      <c r="G7" s="19" t="s">
        <v>24</v>
      </c>
      <c r="H7" s="20">
        <v>21</v>
      </c>
      <c r="I7" s="18" t="s">
        <v>40</v>
      </c>
      <c r="J7" s="20">
        <v>6</v>
      </c>
      <c r="K7" s="20">
        <v>3</v>
      </c>
      <c r="L7" s="20">
        <v>3</v>
      </c>
      <c r="M7" s="20">
        <v>0</v>
      </c>
      <c r="N7" s="20">
        <v>6</v>
      </c>
      <c r="O7" s="20">
        <v>1</v>
      </c>
      <c r="P7" s="20">
        <v>10</v>
      </c>
      <c r="Q7" s="21">
        <f t="shared" si="0"/>
        <v>29</v>
      </c>
    </row>
    <row r="8" spans="1:17" x14ac:dyDescent="0.25">
      <c r="A8" s="15" t="s">
        <v>16</v>
      </c>
      <c r="B8" s="16" t="s">
        <v>41</v>
      </c>
      <c r="C8" s="22">
        <v>35285949199</v>
      </c>
      <c r="D8" s="18" t="s">
        <v>42</v>
      </c>
      <c r="E8" s="18" t="s">
        <v>43</v>
      </c>
      <c r="F8" s="18" t="s">
        <v>44</v>
      </c>
      <c r="G8" s="19" t="s">
        <v>24</v>
      </c>
      <c r="H8" s="20">
        <v>21</v>
      </c>
      <c r="I8" s="18" t="s">
        <v>45</v>
      </c>
      <c r="J8" s="20">
        <v>6</v>
      </c>
      <c r="K8" s="20">
        <v>0</v>
      </c>
      <c r="L8" s="20">
        <v>0</v>
      </c>
      <c r="M8" s="20">
        <v>0</v>
      </c>
      <c r="N8" s="20">
        <v>2</v>
      </c>
      <c r="O8" s="20">
        <v>10</v>
      </c>
      <c r="P8" s="20">
        <v>10</v>
      </c>
      <c r="Q8" s="21">
        <f t="shared" si="0"/>
        <v>28</v>
      </c>
    </row>
    <row r="9" spans="1:17" x14ac:dyDescent="0.25">
      <c r="A9" s="15" t="s">
        <v>17</v>
      </c>
      <c r="B9" s="16" t="s">
        <v>46</v>
      </c>
      <c r="C9" s="22">
        <v>87836953420</v>
      </c>
      <c r="D9" s="18" t="s">
        <v>47</v>
      </c>
      <c r="E9" s="18" t="s">
        <v>48</v>
      </c>
      <c r="F9" s="18" t="s">
        <v>34</v>
      </c>
      <c r="G9" s="19" t="s">
        <v>24</v>
      </c>
      <c r="H9" s="20">
        <v>21</v>
      </c>
      <c r="I9" s="18" t="s">
        <v>35</v>
      </c>
      <c r="J9" s="20">
        <v>6</v>
      </c>
      <c r="K9" s="20">
        <v>2</v>
      </c>
      <c r="L9" s="20">
        <v>0</v>
      </c>
      <c r="M9" s="20">
        <v>4</v>
      </c>
      <c r="N9" s="20">
        <v>6</v>
      </c>
      <c r="O9" s="20">
        <v>10</v>
      </c>
      <c r="P9" s="20">
        <v>0</v>
      </c>
      <c r="Q9" s="21">
        <f t="shared" si="0"/>
        <v>28</v>
      </c>
    </row>
    <row r="10" spans="1:17" x14ac:dyDescent="0.25">
      <c r="A10" s="15" t="s">
        <v>18</v>
      </c>
      <c r="B10" s="16" t="s">
        <v>49</v>
      </c>
      <c r="C10" s="23">
        <v>16291567623</v>
      </c>
      <c r="D10" s="18" t="s">
        <v>50</v>
      </c>
      <c r="E10" s="18" t="s">
        <v>51</v>
      </c>
      <c r="F10" s="18" t="s">
        <v>52</v>
      </c>
      <c r="G10" s="19" t="s">
        <v>24</v>
      </c>
      <c r="H10" s="20">
        <v>21</v>
      </c>
      <c r="I10" s="18" t="s">
        <v>53</v>
      </c>
      <c r="J10" s="20">
        <v>6</v>
      </c>
      <c r="K10" s="20">
        <v>2</v>
      </c>
      <c r="L10" s="20">
        <v>3</v>
      </c>
      <c r="M10" s="20">
        <v>4</v>
      </c>
      <c r="N10" s="20">
        <v>2</v>
      </c>
      <c r="O10" s="20">
        <v>9</v>
      </c>
      <c r="P10" s="20">
        <v>0</v>
      </c>
      <c r="Q10" s="21">
        <f t="shared" si="0"/>
        <v>26</v>
      </c>
    </row>
    <row r="11" spans="1:17" x14ac:dyDescent="0.25">
      <c r="A11" s="15" t="s">
        <v>54</v>
      </c>
      <c r="B11" s="16" t="s">
        <v>55</v>
      </c>
      <c r="C11" s="22">
        <v>65211057380</v>
      </c>
      <c r="D11" s="18" t="s">
        <v>56</v>
      </c>
      <c r="E11" s="18" t="s">
        <v>57</v>
      </c>
      <c r="F11" s="18" t="s">
        <v>39</v>
      </c>
      <c r="G11" s="19" t="s">
        <v>24</v>
      </c>
      <c r="H11" s="20">
        <v>21</v>
      </c>
      <c r="I11" s="18" t="s">
        <v>40</v>
      </c>
      <c r="J11" s="20">
        <v>6</v>
      </c>
      <c r="K11" s="20">
        <v>5</v>
      </c>
      <c r="L11" s="20">
        <v>6</v>
      </c>
      <c r="M11" s="20">
        <v>0</v>
      </c>
      <c r="N11" s="20">
        <v>0</v>
      </c>
      <c r="O11" s="20">
        <v>8</v>
      </c>
      <c r="P11" s="20">
        <v>0</v>
      </c>
      <c r="Q11" s="21">
        <f t="shared" si="0"/>
        <v>25</v>
      </c>
    </row>
    <row r="12" spans="1:17" x14ac:dyDescent="0.25">
      <c r="A12" s="15" t="s">
        <v>58</v>
      </c>
      <c r="B12" s="16" t="s">
        <v>59</v>
      </c>
      <c r="C12" s="22">
        <v>93173195015</v>
      </c>
      <c r="D12" s="18" t="s">
        <v>60</v>
      </c>
      <c r="E12" s="18" t="s">
        <v>61</v>
      </c>
      <c r="F12" s="18" t="s">
        <v>62</v>
      </c>
      <c r="G12" s="19" t="s">
        <v>24</v>
      </c>
      <c r="H12" s="20">
        <v>21</v>
      </c>
      <c r="I12" s="18" t="s">
        <v>63</v>
      </c>
      <c r="J12" s="20">
        <v>6</v>
      </c>
      <c r="K12" s="20">
        <v>3</v>
      </c>
      <c r="L12" s="20">
        <v>3</v>
      </c>
      <c r="M12" s="20">
        <v>1</v>
      </c>
      <c r="N12" s="20">
        <v>0</v>
      </c>
      <c r="O12" s="20">
        <v>10</v>
      </c>
      <c r="P12" s="20">
        <v>0</v>
      </c>
      <c r="Q12" s="21">
        <f t="shared" si="0"/>
        <v>23</v>
      </c>
    </row>
    <row r="13" spans="1:17" x14ac:dyDescent="0.25">
      <c r="A13" s="15" t="s">
        <v>64</v>
      </c>
      <c r="B13" s="16" t="s">
        <v>65</v>
      </c>
      <c r="C13" s="22">
        <v>62069083229</v>
      </c>
      <c r="D13" s="18" t="s">
        <v>66</v>
      </c>
      <c r="E13" s="18" t="s">
        <v>67</v>
      </c>
      <c r="F13" s="18" t="s">
        <v>44</v>
      </c>
      <c r="G13" s="19" t="s">
        <v>24</v>
      </c>
      <c r="H13" s="20">
        <v>21</v>
      </c>
      <c r="I13" s="18" t="s">
        <v>68</v>
      </c>
      <c r="J13" s="20">
        <v>6</v>
      </c>
      <c r="K13" s="20">
        <v>5</v>
      </c>
      <c r="L13" s="20">
        <v>1</v>
      </c>
      <c r="M13" s="20">
        <v>0</v>
      </c>
      <c r="N13" s="20">
        <v>0</v>
      </c>
      <c r="O13" s="20">
        <v>10</v>
      </c>
      <c r="P13" s="20">
        <v>0</v>
      </c>
      <c r="Q13" s="21">
        <f t="shared" si="0"/>
        <v>22</v>
      </c>
    </row>
    <row r="14" spans="1:17" x14ac:dyDescent="0.25">
      <c r="A14" s="15" t="s">
        <v>69</v>
      </c>
      <c r="B14" s="16" t="s">
        <v>70</v>
      </c>
      <c r="C14" s="24" t="s">
        <v>71</v>
      </c>
      <c r="D14" s="18" t="s">
        <v>72</v>
      </c>
      <c r="E14" s="18" t="s">
        <v>73</v>
      </c>
      <c r="F14" s="18" t="s">
        <v>62</v>
      </c>
      <c r="G14" s="19" t="s">
        <v>24</v>
      </c>
      <c r="H14" s="20">
        <v>21</v>
      </c>
      <c r="I14" s="18" t="s">
        <v>63</v>
      </c>
      <c r="J14" s="20">
        <v>6</v>
      </c>
      <c r="K14" s="20">
        <v>3</v>
      </c>
      <c r="L14" s="20">
        <v>0</v>
      </c>
      <c r="M14" s="20">
        <v>2</v>
      </c>
      <c r="N14" s="20">
        <v>0</v>
      </c>
      <c r="O14" s="20">
        <v>10</v>
      </c>
      <c r="P14" s="20">
        <v>0</v>
      </c>
      <c r="Q14" s="21">
        <f t="shared" si="0"/>
        <v>21</v>
      </c>
    </row>
    <row r="15" spans="1:17" x14ac:dyDescent="0.25">
      <c r="A15" s="15" t="s">
        <v>74</v>
      </c>
      <c r="B15" s="16" t="s">
        <v>75</v>
      </c>
      <c r="C15" s="22">
        <v>16798374087</v>
      </c>
      <c r="D15" s="18" t="s">
        <v>76</v>
      </c>
      <c r="E15" s="18" t="s">
        <v>77</v>
      </c>
      <c r="F15" s="18" t="s">
        <v>78</v>
      </c>
      <c r="G15" s="19" t="s">
        <v>24</v>
      </c>
      <c r="H15" s="20">
        <v>21</v>
      </c>
      <c r="I15" s="18" t="s">
        <v>79</v>
      </c>
      <c r="J15" s="20">
        <v>6</v>
      </c>
      <c r="K15" s="20">
        <v>5</v>
      </c>
      <c r="L15" s="20">
        <v>3</v>
      </c>
      <c r="M15" s="20">
        <v>0</v>
      </c>
      <c r="N15" s="20">
        <v>0</v>
      </c>
      <c r="O15" s="20">
        <v>7</v>
      </c>
      <c r="P15" s="20">
        <v>0</v>
      </c>
      <c r="Q15" s="21">
        <f t="shared" si="0"/>
        <v>21</v>
      </c>
    </row>
    <row r="16" spans="1:17" x14ac:dyDescent="0.25">
      <c r="A16" s="15" t="s">
        <v>80</v>
      </c>
      <c r="B16" s="16" t="s">
        <v>81</v>
      </c>
      <c r="C16" s="22">
        <v>20712074328</v>
      </c>
      <c r="D16" s="18" t="s">
        <v>82</v>
      </c>
      <c r="E16" s="18" t="s">
        <v>83</v>
      </c>
      <c r="F16" s="18" t="s">
        <v>84</v>
      </c>
      <c r="G16" s="19" t="s">
        <v>24</v>
      </c>
      <c r="H16" s="20">
        <v>21</v>
      </c>
      <c r="I16" s="18" t="s">
        <v>85</v>
      </c>
      <c r="J16" s="20">
        <v>6</v>
      </c>
      <c r="K16" s="20">
        <v>2</v>
      </c>
      <c r="L16" s="20">
        <v>3</v>
      </c>
      <c r="M16" s="20">
        <v>0</v>
      </c>
      <c r="N16" s="20">
        <v>0</v>
      </c>
      <c r="O16" s="20">
        <v>10</v>
      </c>
      <c r="P16" s="20">
        <v>0</v>
      </c>
      <c r="Q16" s="21">
        <f t="shared" si="0"/>
        <v>21</v>
      </c>
    </row>
    <row r="17" spans="1:17" x14ac:dyDescent="0.25">
      <c r="A17" s="15" t="s">
        <v>86</v>
      </c>
      <c r="B17" s="16" t="s">
        <v>87</v>
      </c>
      <c r="C17" s="25">
        <v>13938965382</v>
      </c>
      <c r="D17" s="18" t="s">
        <v>88</v>
      </c>
      <c r="E17" s="18" t="s">
        <v>89</v>
      </c>
      <c r="F17" s="18" t="s">
        <v>90</v>
      </c>
      <c r="G17" s="19" t="s">
        <v>24</v>
      </c>
      <c r="H17" s="20">
        <v>21</v>
      </c>
      <c r="I17" s="18" t="s">
        <v>91</v>
      </c>
      <c r="J17" s="20">
        <v>6</v>
      </c>
      <c r="K17" s="20">
        <v>3</v>
      </c>
      <c r="L17" s="20">
        <v>3</v>
      </c>
      <c r="M17" s="20">
        <v>0</v>
      </c>
      <c r="N17" s="20">
        <v>0</v>
      </c>
      <c r="O17" s="20">
        <v>9</v>
      </c>
      <c r="P17" s="20">
        <v>0</v>
      </c>
      <c r="Q17" s="21">
        <f t="shared" si="0"/>
        <v>21</v>
      </c>
    </row>
    <row r="18" spans="1:17" x14ac:dyDescent="0.25">
      <c r="A18" s="15" t="s">
        <v>92</v>
      </c>
      <c r="B18" s="16" t="s">
        <v>93</v>
      </c>
      <c r="C18" s="22" t="s">
        <v>94</v>
      </c>
      <c r="D18" s="18" t="s">
        <v>95</v>
      </c>
      <c r="E18" s="18" t="s">
        <v>96</v>
      </c>
      <c r="F18" s="18" t="s">
        <v>34</v>
      </c>
      <c r="G18" s="19" t="s">
        <v>24</v>
      </c>
      <c r="H18" s="20">
        <v>21</v>
      </c>
      <c r="I18" s="18" t="s">
        <v>35</v>
      </c>
      <c r="J18" s="20">
        <v>6</v>
      </c>
      <c r="K18" s="20">
        <v>1</v>
      </c>
      <c r="L18" s="20">
        <v>0</v>
      </c>
      <c r="M18" s="20">
        <v>0</v>
      </c>
      <c r="N18" s="20">
        <v>2</v>
      </c>
      <c r="O18" s="20">
        <v>6</v>
      </c>
      <c r="P18" s="20">
        <v>4</v>
      </c>
      <c r="Q18" s="21">
        <f t="shared" si="0"/>
        <v>19</v>
      </c>
    </row>
    <row r="19" spans="1:17" x14ac:dyDescent="0.25">
      <c r="A19" s="15" t="s">
        <v>97</v>
      </c>
      <c r="B19" s="16" t="s">
        <v>98</v>
      </c>
      <c r="C19" s="22">
        <v>59467107195</v>
      </c>
      <c r="D19" s="18" t="s">
        <v>99</v>
      </c>
      <c r="E19" s="18" t="s">
        <v>100</v>
      </c>
      <c r="F19" s="18" t="s">
        <v>52</v>
      </c>
      <c r="G19" s="19" t="s">
        <v>24</v>
      </c>
      <c r="H19" s="20">
        <v>21</v>
      </c>
      <c r="I19" s="18" t="s">
        <v>53</v>
      </c>
      <c r="J19" s="20">
        <v>6</v>
      </c>
      <c r="K19" s="20">
        <v>3</v>
      </c>
      <c r="L19" s="20">
        <v>0</v>
      </c>
      <c r="M19" s="20">
        <v>0</v>
      </c>
      <c r="N19" s="20">
        <v>0</v>
      </c>
      <c r="O19" s="20">
        <v>10</v>
      </c>
      <c r="P19" s="20">
        <v>0</v>
      </c>
      <c r="Q19" s="21">
        <f t="shared" si="0"/>
        <v>19</v>
      </c>
    </row>
    <row r="20" spans="1:17" x14ac:dyDescent="0.25">
      <c r="A20" s="15" t="s">
        <v>101</v>
      </c>
      <c r="B20" s="16" t="s">
        <v>102</v>
      </c>
      <c r="C20" s="22">
        <v>99899037146</v>
      </c>
      <c r="D20" s="18" t="s">
        <v>103</v>
      </c>
      <c r="E20" s="18" t="s">
        <v>104</v>
      </c>
      <c r="F20" s="18" t="s">
        <v>78</v>
      </c>
      <c r="G20" s="19" t="s">
        <v>24</v>
      </c>
      <c r="H20" s="20">
        <v>21</v>
      </c>
      <c r="I20" s="18" t="s">
        <v>79</v>
      </c>
      <c r="J20" s="20">
        <v>4</v>
      </c>
      <c r="K20" s="20">
        <v>3</v>
      </c>
      <c r="L20" s="20">
        <v>1</v>
      </c>
      <c r="M20" s="20">
        <v>0</v>
      </c>
      <c r="N20" s="20">
        <v>0</v>
      </c>
      <c r="O20" s="20">
        <v>0</v>
      </c>
      <c r="P20" s="20">
        <v>10</v>
      </c>
      <c r="Q20" s="21">
        <f t="shared" si="0"/>
        <v>18</v>
      </c>
    </row>
    <row r="21" spans="1:17" x14ac:dyDescent="0.25">
      <c r="A21" s="15" t="s">
        <v>105</v>
      </c>
      <c r="B21" s="16" t="s">
        <v>106</v>
      </c>
      <c r="C21" s="25">
        <v>60256462948</v>
      </c>
      <c r="D21" s="18" t="s">
        <v>107</v>
      </c>
      <c r="E21" s="18" t="s">
        <v>108</v>
      </c>
      <c r="F21" s="18" t="s">
        <v>109</v>
      </c>
      <c r="G21" s="19" t="s">
        <v>24</v>
      </c>
      <c r="H21" s="20">
        <v>21</v>
      </c>
      <c r="I21" s="18" t="s">
        <v>110</v>
      </c>
      <c r="J21" s="20">
        <v>4</v>
      </c>
      <c r="K21" s="20">
        <v>0</v>
      </c>
      <c r="L21" s="20">
        <v>1</v>
      </c>
      <c r="M21" s="20">
        <v>0</v>
      </c>
      <c r="N21" s="20">
        <v>3</v>
      </c>
      <c r="O21" s="20">
        <v>10</v>
      </c>
      <c r="P21" s="20">
        <v>0</v>
      </c>
      <c r="Q21" s="21">
        <f t="shared" si="0"/>
        <v>18</v>
      </c>
    </row>
    <row r="22" spans="1:17" x14ac:dyDescent="0.25">
      <c r="A22" s="15" t="s">
        <v>111</v>
      </c>
      <c r="B22" s="16" t="s">
        <v>112</v>
      </c>
      <c r="C22" s="22">
        <v>97881625113</v>
      </c>
      <c r="D22" s="18" t="s">
        <v>113</v>
      </c>
      <c r="E22" s="18" t="s">
        <v>114</v>
      </c>
      <c r="F22" s="18" t="s">
        <v>84</v>
      </c>
      <c r="G22" s="19" t="s">
        <v>24</v>
      </c>
      <c r="H22" s="20">
        <v>21</v>
      </c>
      <c r="I22" s="18" t="s">
        <v>85</v>
      </c>
      <c r="J22" s="20">
        <v>6</v>
      </c>
      <c r="K22" s="20">
        <v>3</v>
      </c>
      <c r="L22" s="20">
        <v>3</v>
      </c>
      <c r="M22" s="20">
        <v>0</v>
      </c>
      <c r="N22" s="20">
        <v>0</v>
      </c>
      <c r="O22" s="20">
        <v>1</v>
      </c>
      <c r="P22" s="20">
        <v>4</v>
      </c>
      <c r="Q22" s="21">
        <f t="shared" si="0"/>
        <v>17</v>
      </c>
    </row>
    <row r="23" spans="1:17" x14ac:dyDescent="0.25">
      <c r="A23" s="15" t="s">
        <v>115</v>
      </c>
      <c r="B23" s="16" t="s">
        <v>116</v>
      </c>
      <c r="C23" s="22">
        <v>18233234458</v>
      </c>
      <c r="D23" s="18" t="s">
        <v>117</v>
      </c>
      <c r="E23" s="18" t="s">
        <v>118</v>
      </c>
      <c r="F23" s="18" t="s">
        <v>119</v>
      </c>
      <c r="G23" s="19" t="s">
        <v>24</v>
      </c>
      <c r="H23" s="20">
        <v>21</v>
      </c>
      <c r="I23" s="18" t="s">
        <v>120</v>
      </c>
      <c r="J23" s="20">
        <v>6</v>
      </c>
      <c r="K23" s="20">
        <v>2</v>
      </c>
      <c r="L23" s="20">
        <v>0</v>
      </c>
      <c r="M23" s="20">
        <v>0</v>
      </c>
      <c r="N23" s="20">
        <v>0</v>
      </c>
      <c r="O23" s="20">
        <v>8</v>
      </c>
      <c r="P23" s="20">
        <v>0</v>
      </c>
      <c r="Q23" s="21">
        <f t="shared" si="0"/>
        <v>16</v>
      </c>
    </row>
    <row r="24" spans="1:17" x14ac:dyDescent="0.25">
      <c r="A24" s="15" t="s">
        <v>121</v>
      </c>
      <c r="B24" s="16" t="s">
        <v>122</v>
      </c>
      <c r="C24" s="22">
        <v>32723788357</v>
      </c>
      <c r="D24" s="18" t="s">
        <v>123</v>
      </c>
      <c r="E24" s="18" t="s">
        <v>124</v>
      </c>
      <c r="F24" s="18" t="s">
        <v>125</v>
      </c>
      <c r="G24" s="19" t="s">
        <v>24</v>
      </c>
      <c r="H24" s="20">
        <v>21</v>
      </c>
      <c r="I24" s="18" t="s">
        <v>126</v>
      </c>
      <c r="J24" s="20">
        <v>6</v>
      </c>
      <c r="K24" s="20">
        <v>4</v>
      </c>
      <c r="L24" s="20">
        <v>6</v>
      </c>
      <c r="M24" s="20">
        <v>0</v>
      </c>
      <c r="N24" s="20">
        <v>0</v>
      </c>
      <c r="O24" s="20">
        <v>0</v>
      </c>
      <c r="P24" s="20">
        <v>0</v>
      </c>
      <c r="Q24" s="21">
        <f t="shared" si="0"/>
        <v>16</v>
      </c>
    </row>
    <row r="25" spans="1:17" x14ac:dyDescent="0.25">
      <c r="A25" s="15" t="s">
        <v>127</v>
      </c>
      <c r="B25" s="16" t="s">
        <v>128</v>
      </c>
      <c r="C25" s="22">
        <v>17935226273</v>
      </c>
      <c r="D25" s="18" t="s">
        <v>129</v>
      </c>
      <c r="E25" s="18" t="s">
        <v>130</v>
      </c>
      <c r="F25" s="18" t="s">
        <v>131</v>
      </c>
      <c r="G25" s="19" t="s">
        <v>24</v>
      </c>
      <c r="H25" s="20">
        <v>21</v>
      </c>
      <c r="I25" s="18" t="s">
        <v>132</v>
      </c>
      <c r="J25" s="20">
        <v>6</v>
      </c>
      <c r="K25" s="20">
        <v>3</v>
      </c>
      <c r="L25" s="20">
        <v>0</v>
      </c>
      <c r="M25" s="20">
        <v>0</v>
      </c>
      <c r="N25" s="20">
        <v>0</v>
      </c>
      <c r="O25" s="20">
        <v>6</v>
      </c>
      <c r="P25" s="20">
        <v>0</v>
      </c>
      <c r="Q25" s="21">
        <f t="shared" si="0"/>
        <v>15</v>
      </c>
    </row>
    <row r="26" spans="1:17" x14ac:dyDescent="0.25">
      <c r="A26" s="15" t="s">
        <v>133</v>
      </c>
      <c r="B26" s="16" t="s">
        <v>134</v>
      </c>
      <c r="C26" s="22">
        <v>72269992447</v>
      </c>
      <c r="D26" s="18" t="s">
        <v>21</v>
      </c>
      <c r="E26" s="18" t="s">
        <v>135</v>
      </c>
      <c r="F26" s="18" t="s">
        <v>90</v>
      </c>
      <c r="G26" s="19" t="s">
        <v>24</v>
      </c>
      <c r="H26" s="20">
        <v>21</v>
      </c>
      <c r="I26" s="18" t="s">
        <v>91</v>
      </c>
      <c r="J26" s="20">
        <v>6</v>
      </c>
      <c r="K26" s="20">
        <v>0</v>
      </c>
      <c r="L26" s="20">
        <v>0</v>
      </c>
      <c r="M26" s="20">
        <v>0</v>
      </c>
      <c r="N26" s="20">
        <v>1</v>
      </c>
      <c r="O26" s="20">
        <v>0</v>
      </c>
      <c r="P26" s="20">
        <v>8</v>
      </c>
      <c r="Q26" s="21">
        <f t="shared" si="0"/>
        <v>15</v>
      </c>
    </row>
    <row r="27" spans="1:17" x14ac:dyDescent="0.25">
      <c r="A27" s="15" t="s">
        <v>136</v>
      </c>
      <c r="B27" s="16" t="s">
        <v>137</v>
      </c>
      <c r="C27" s="24">
        <v>50100767669</v>
      </c>
      <c r="D27" s="18" t="s">
        <v>138</v>
      </c>
      <c r="E27" s="18" t="s">
        <v>139</v>
      </c>
      <c r="F27" s="18" t="s">
        <v>109</v>
      </c>
      <c r="G27" s="19" t="s">
        <v>24</v>
      </c>
      <c r="H27" s="20">
        <v>21</v>
      </c>
      <c r="I27" s="18" t="s">
        <v>110</v>
      </c>
      <c r="J27" s="20">
        <v>6</v>
      </c>
      <c r="K27" s="20">
        <v>3</v>
      </c>
      <c r="L27" s="20">
        <v>0</v>
      </c>
      <c r="M27" s="20">
        <v>4</v>
      </c>
      <c r="N27" s="20">
        <v>0</v>
      </c>
      <c r="O27" s="20">
        <v>1</v>
      </c>
      <c r="P27" s="20">
        <v>0</v>
      </c>
      <c r="Q27" s="21">
        <f t="shared" si="0"/>
        <v>14</v>
      </c>
    </row>
    <row r="28" spans="1:17" x14ac:dyDescent="0.25">
      <c r="A28" s="15" t="s">
        <v>140</v>
      </c>
      <c r="B28" s="16" t="s">
        <v>141</v>
      </c>
      <c r="C28" s="26">
        <v>53888696363</v>
      </c>
      <c r="D28" s="18" t="s">
        <v>142</v>
      </c>
      <c r="E28" s="18" t="s">
        <v>143</v>
      </c>
      <c r="F28" s="18" t="s">
        <v>144</v>
      </c>
      <c r="G28" s="19" t="s">
        <v>24</v>
      </c>
      <c r="H28" s="20">
        <v>21</v>
      </c>
      <c r="I28" s="18" t="s">
        <v>145</v>
      </c>
      <c r="J28" s="20">
        <v>6</v>
      </c>
      <c r="K28" s="20">
        <v>4</v>
      </c>
      <c r="L28" s="20">
        <v>3</v>
      </c>
      <c r="M28" s="20">
        <v>0</v>
      </c>
      <c r="N28" s="20">
        <v>0</v>
      </c>
      <c r="O28" s="20">
        <v>1</v>
      </c>
      <c r="P28" s="20">
        <v>0</v>
      </c>
      <c r="Q28" s="21">
        <f t="shared" si="0"/>
        <v>14</v>
      </c>
    </row>
    <row r="29" spans="1:17" x14ac:dyDescent="0.25">
      <c r="A29" s="15" t="s">
        <v>146</v>
      </c>
      <c r="B29" s="16" t="s">
        <v>147</v>
      </c>
      <c r="C29" s="22">
        <v>55559297504</v>
      </c>
      <c r="D29" s="18" t="s">
        <v>66</v>
      </c>
      <c r="E29" s="18" t="s">
        <v>148</v>
      </c>
      <c r="F29" s="18" t="s">
        <v>144</v>
      </c>
      <c r="G29" s="19" t="s">
        <v>24</v>
      </c>
      <c r="H29" s="20">
        <v>21</v>
      </c>
      <c r="I29" s="18" t="s">
        <v>145</v>
      </c>
      <c r="J29" s="20">
        <v>6</v>
      </c>
      <c r="K29" s="20">
        <v>4</v>
      </c>
      <c r="L29" s="20">
        <v>0</v>
      </c>
      <c r="M29" s="20">
        <v>0</v>
      </c>
      <c r="N29" s="20">
        <v>0</v>
      </c>
      <c r="O29" s="20">
        <v>0</v>
      </c>
      <c r="P29" s="20">
        <v>4</v>
      </c>
      <c r="Q29" s="21">
        <f t="shared" si="0"/>
        <v>14</v>
      </c>
    </row>
    <row r="30" spans="1:17" x14ac:dyDescent="0.25">
      <c r="A30" s="15" t="s">
        <v>149</v>
      </c>
      <c r="B30" s="16" t="s">
        <v>150</v>
      </c>
      <c r="C30" s="24" t="s">
        <v>151</v>
      </c>
      <c r="D30" s="18" t="s">
        <v>152</v>
      </c>
      <c r="E30" s="18" t="s">
        <v>153</v>
      </c>
      <c r="F30" s="18" t="s">
        <v>144</v>
      </c>
      <c r="G30" s="19" t="s">
        <v>24</v>
      </c>
      <c r="H30" s="20">
        <v>21</v>
      </c>
      <c r="I30" s="18" t="s">
        <v>154</v>
      </c>
      <c r="J30" s="20">
        <v>6</v>
      </c>
      <c r="K30" s="20">
        <v>0</v>
      </c>
      <c r="L30" s="20">
        <v>0</v>
      </c>
      <c r="M30" s="20">
        <v>0</v>
      </c>
      <c r="N30" s="20">
        <v>3</v>
      </c>
      <c r="O30" s="20">
        <v>4</v>
      </c>
      <c r="P30" s="20">
        <v>0</v>
      </c>
      <c r="Q30" s="21">
        <f t="shared" si="0"/>
        <v>13</v>
      </c>
    </row>
    <row r="31" spans="1:17" x14ac:dyDescent="0.25">
      <c r="A31" s="15" t="s">
        <v>155</v>
      </c>
      <c r="B31" s="16" t="s">
        <v>156</v>
      </c>
      <c r="C31" s="24" t="s">
        <v>157</v>
      </c>
      <c r="D31" s="18" t="s">
        <v>32</v>
      </c>
      <c r="E31" s="18" t="s">
        <v>158</v>
      </c>
      <c r="F31" s="18" t="s">
        <v>159</v>
      </c>
      <c r="G31" s="19" t="s">
        <v>24</v>
      </c>
      <c r="H31" s="20">
        <v>21</v>
      </c>
      <c r="I31" s="18" t="s">
        <v>160</v>
      </c>
      <c r="J31" s="20">
        <v>4</v>
      </c>
      <c r="K31" s="20">
        <v>2</v>
      </c>
      <c r="L31" s="20">
        <v>0</v>
      </c>
      <c r="M31" s="20">
        <v>0</v>
      </c>
      <c r="N31" s="20">
        <v>0</v>
      </c>
      <c r="O31" s="20">
        <v>6</v>
      </c>
      <c r="P31" s="20">
        <v>0</v>
      </c>
      <c r="Q31" s="21">
        <f t="shared" si="0"/>
        <v>12</v>
      </c>
    </row>
    <row r="32" spans="1:17" x14ac:dyDescent="0.25">
      <c r="A32" s="15" t="s">
        <v>161</v>
      </c>
      <c r="B32" s="16" t="s">
        <v>162</v>
      </c>
      <c r="C32" s="22">
        <v>16750393696</v>
      </c>
      <c r="D32" s="18" t="s">
        <v>163</v>
      </c>
      <c r="E32" s="18" t="s">
        <v>164</v>
      </c>
      <c r="F32" s="18" t="s">
        <v>125</v>
      </c>
      <c r="G32" s="19" t="s">
        <v>24</v>
      </c>
      <c r="H32" s="20">
        <v>21</v>
      </c>
      <c r="I32" s="18" t="s">
        <v>126</v>
      </c>
      <c r="J32" s="20">
        <v>4</v>
      </c>
      <c r="K32" s="20">
        <v>3</v>
      </c>
      <c r="L32" s="20">
        <v>3</v>
      </c>
      <c r="M32" s="20">
        <v>0</v>
      </c>
      <c r="N32" s="20">
        <v>0</v>
      </c>
      <c r="O32" s="20">
        <v>0</v>
      </c>
      <c r="P32" s="20">
        <v>0</v>
      </c>
      <c r="Q32" s="21">
        <f t="shared" si="0"/>
        <v>10</v>
      </c>
    </row>
    <row r="33" spans="1:17" x14ac:dyDescent="0.25">
      <c r="A33" s="15" t="s">
        <v>165</v>
      </c>
      <c r="B33" s="16" t="s">
        <v>166</v>
      </c>
      <c r="C33" s="22">
        <v>46525833817</v>
      </c>
      <c r="D33" s="18" t="s">
        <v>167</v>
      </c>
      <c r="E33" s="18" t="s">
        <v>168</v>
      </c>
      <c r="F33" s="18" t="s">
        <v>23</v>
      </c>
      <c r="G33" s="19" t="s">
        <v>24</v>
      </c>
      <c r="H33" s="20">
        <v>21</v>
      </c>
      <c r="I33" s="18" t="s">
        <v>25</v>
      </c>
      <c r="J33" s="20">
        <v>4</v>
      </c>
      <c r="K33" s="20">
        <v>1</v>
      </c>
      <c r="L33" s="20">
        <v>1</v>
      </c>
      <c r="M33" s="20">
        <v>0</v>
      </c>
      <c r="N33" s="20">
        <v>3</v>
      </c>
      <c r="O33" s="20">
        <v>0</v>
      </c>
      <c r="P33" s="20">
        <v>0</v>
      </c>
      <c r="Q33" s="21">
        <f t="shared" si="0"/>
        <v>9</v>
      </c>
    </row>
    <row r="34" spans="1:17" x14ac:dyDescent="0.25">
      <c r="A34" s="15" t="s">
        <v>169</v>
      </c>
      <c r="B34" s="16" t="s">
        <v>170</v>
      </c>
      <c r="C34" s="24" t="s">
        <v>171</v>
      </c>
      <c r="D34" s="18" t="s">
        <v>172</v>
      </c>
      <c r="E34" s="18" t="s">
        <v>173</v>
      </c>
      <c r="F34" s="18" t="s">
        <v>159</v>
      </c>
      <c r="G34" s="19" t="s">
        <v>24</v>
      </c>
      <c r="H34" s="20">
        <v>21</v>
      </c>
      <c r="I34" s="18" t="s">
        <v>160</v>
      </c>
      <c r="J34" s="20">
        <v>4</v>
      </c>
      <c r="K34" s="20">
        <v>1</v>
      </c>
      <c r="L34" s="20">
        <v>1</v>
      </c>
      <c r="M34" s="20">
        <v>0</v>
      </c>
      <c r="N34" s="20">
        <v>2</v>
      </c>
      <c r="O34" s="20">
        <v>1</v>
      </c>
      <c r="P34" s="20">
        <v>0</v>
      </c>
      <c r="Q34" s="21">
        <f t="shared" si="0"/>
        <v>9</v>
      </c>
    </row>
    <row r="35" spans="1:17" x14ac:dyDescent="0.25">
      <c r="A35" s="15" t="s">
        <v>174</v>
      </c>
      <c r="B35" s="16" t="s">
        <v>175</v>
      </c>
      <c r="C35" s="24">
        <v>42531874001</v>
      </c>
      <c r="D35" s="18" t="s">
        <v>176</v>
      </c>
      <c r="E35" s="18" t="s">
        <v>177</v>
      </c>
      <c r="F35" s="18" t="s">
        <v>84</v>
      </c>
      <c r="G35" s="19" t="s">
        <v>24</v>
      </c>
      <c r="H35" s="20">
        <v>21</v>
      </c>
      <c r="I35" s="18" t="s">
        <v>85</v>
      </c>
      <c r="J35" s="20">
        <v>6</v>
      </c>
      <c r="K35" s="20">
        <v>0</v>
      </c>
      <c r="L35" s="20">
        <v>3</v>
      </c>
      <c r="M35" s="20">
        <v>0</v>
      </c>
      <c r="N35" s="20">
        <v>0</v>
      </c>
      <c r="O35" s="20">
        <v>0</v>
      </c>
      <c r="P35" s="20">
        <v>0</v>
      </c>
      <c r="Q35" s="21">
        <f t="shared" si="0"/>
        <v>9</v>
      </c>
    </row>
    <row r="36" spans="1:17" x14ac:dyDescent="0.25">
      <c r="A36" s="15" t="s">
        <v>178</v>
      </c>
      <c r="B36" s="16" t="s">
        <v>179</v>
      </c>
      <c r="C36" s="24">
        <v>15820040640</v>
      </c>
      <c r="D36" s="18" t="s">
        <v>152</v>
      </c>
      <c r="E36" s="18" t="s">
        <v>180</v>
      </c>
      <c r="F36" s="18" t="s">
        <v>159</v>
      </c>
      <c r="G36" s="19" t="s">
        <v>24</v>
      </c>
      <c r="H36" s="20">
        <v>21</v>
      </c>
      <c r="I36" s="18" t="s">
        <v>160</v>
      </c>
      <c r="J36" s="20">
        <v>6</v>
      </c>
      <c r="K36" s="20">
        <v>1</v>
      </c>
      <c r="L36" s="20">
        <v>0</v>
      </c>
      <c r="M36" s="20">
        <v>0</v>
      </c>
      <c r="N36" s="20">
        <v>2</v>
      </c>
      <c r="O36" s="20">
        <v>0</v>
      </c>
      <c r="P36" s="20">
        <v>0</v>
      </c>
      <c r="Q36" s="21">
        <f t="shared" si="0"/>
        <v>9</v>
      </c>
    </row>
    <row r="37" spans="1:17" x14ac:dyDescent="0.25">
      <c r="A37" s="15" t="s">
        <v>181</v>
      </c>
      <c r="B37" s="16" t="s">
        <v>182</v>
      </c>
      <c r="C37" s="24">
        <v>90235792603</v>
      </c>
      <c r="D37" s="18" t="s">
        <v>183</v>
      </c>
      <c r="E37" s="18" t="s">
        <v>184</v>
      </c>
      <c r="F37" s="18" t="s">
        <v>23</v>
      </c>
      <c r="G37" s="19" t="s">
        <v>24</v>
      </c>
      <c r="H37" s="20">
        <v>21</v>
      </c>
      <c r="I37" s="18" t="s">
        <v>185</v>
      </c>
      <c r="J37" s="20">
        <v>4</v>
      </c>
      <c r="K37" s="20">
        <v>1</v>
      </c>
      <c r="L37" s="20">
        <v>0</v>
      </c>
      <c r="M37" s="20">
        <v>0</v>
      </c>
      <c r="N37" s="20">
        <v>0</v>
      </c>
      <c r="O37" s="20">
        <v>1</v>
      </c>
      <c r="P37" s="20">
        <v>2</v>
      </c>
      <c r="Q37" s="21">
        <f t="shared" si="0"/>
        <v>8</v>
      </c>
    </row>
    <row r="38" spans="1:17" x14ac:dyDescent="0.25">
      <c r="A38" s="15" t="s">
        <v>186</v>
      </c>
      <c r="B38" s="16" t="s">
        <v>187</v>
      </c>
      <c r="C38" s="24">
        <v>24339537108</v>
      </c>
      <c r="D38" s="18" t="s">
        <v>188</v>
      </c>
      <c r="E38" s="18" t="s">
        <v>189</v>
      </c>
      <c r="F38" s="18" t="s">
        <v>52</v>
      </c>
      <c r="G38" s="19" t="s">
        <v>24</v>
      </c>
      <c r="H38" s="20">
        <v>21</v>
      </c>
      <c r="I38" s="18" t="s">
        <v>53</v>
      </c>
      <c r="J38" s="20">
        <v>4</v>
      </c>
      <c r="K38" s="20">
        <v>1</v>
      </c>
      <c r="L38" s="20">
        <v>0</v>
      </c>
      <c r="M38" s="20">
        <v>0</v>
      </c>
      <c r="N38" s="20">
        <v>0</v>
      </c>
      <c r="O38" s="20">
        <v>1</v>
      </c>
      <c r="P38" s="20">
        <v>2</v>
      </c>
      <c r="Q38" s="21">
        <f t="shared" si="0"/>
        <v>8</v>
      </c>
    </row>
    <row r="39" spans="1:17" x14ac:dyDescent="0.25">
      <c r="A39" s="15" t="s">
        <v>190</v>
      </c>
      <c r="B39" s="16" t="s">
        <v>191</v>
      </c>
      <c r="C39" s="22">
        <v>12603353590</v>
      </c>
      <c r="D39" s="18" t="s">
        <v>192</v>
      </c>
      <c r="E39" s="18" t="s">
        <v>193</v>
      </c>
      <c r="F39" s="18" t="s">
        <v>84</v>
      </c>
      <c r="G39" s="19" t="s">
        <v>24</v>
      </c>
      <c r="H39" s="20">
        <v>21</v>
      </c>
      <c r="I39" s="18" t="s">
        <v>85</v>
      </c>
      <c r="J39" s="20">
        <v>6</v>
      </c>
      <c r="K39" s="20">
        <v>2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1">
        <f t="shared" si="0"/>
        <v>8</v>
      </c>
    </row>
    <row r="40" spans="1:17" x14ac:dyDescent="0.25">
      <c r="A40" s="15" t="s">
        <v>194</v>
      </c>
      <c r="B40" s="16" t="s">
        <v>195</v>
      </c>
      <c r="C40" s="22">
        <v>83546037843</v>
      </c>
      <c r="D40" s="18" t="s">
        <v>196</v>
      </c>
      <c r="E40" s="18" t="s">
        <v>197</v>
      </c>
      <c r="F40" s="18" t="s">
        <v>62</v>
      </c>
      <c r="G40" s="19" t="s">
        <v>24</v>
      </c>
      <c r="H40" s="20">
        <v>21</v>
      </c>
      <c r="I40" s="18" t="s">
        <v>63</v>
      </c>
      <c r="J40" s="20">
        <v>6</v>
      </c>
      <c r="K40" s="20">
        <v>1</v>
      </c>
      <c r="L40" s="20">
        <v>1</v>
      </c>
      <c r="M40" s="20">
        <v>0</v>
      </c>
      <c r="N40" s="20">
        <v>0</v>
      </c>
      <c r="O40" s="20">
        <v>0</v>
      </c>
      <c r="P40" s="20">
        <v>0</v>
      </c>
      <c r="Q40" s="21">
        <f t="shared" si="0"/>
        <v>8</v>
      </c>
    </row>
    <row r="41" spans="1:17" x14ac:dyDescent="0.25">
      <c r="A41" s="15" t="s">
        <v>198</v>
      </c>
      <c r="B41" s="16" t="s">
        <v>199</v>
      </c>
      <c r="C41" s="22" t="s">
        <v>200</v>
      </c>
      <c r="D41" s="18" t="s">
        <v>201</v>
      </c>
      <c r="E41" s="18" t="s">
        <v>202</v>
      </c>
      <c r="F41" s="18" t="s">
        <v>125</v>
      </c>
      <c r="G41" s="19" t="s">
        <v>24</v>
      </c>
      <c r="H41" s="20">
        <v>21</v>
      </c>
      <c r="I41" s="18" t="s">
        <v>126</v>
      </c>
      <c r="J41" s="20">
        <v>6</v>
      </c>
      <c r="K41" s="20">
        <v>0</v>
      </c>
      <c r="L41" s="20">
        <v>0</v>
      </c>
      <c r="M41" s="20">
        <v>0</v>
      </c>
      <c r="N41" s="20">
        <v>2</v>
      </c>
      <c r="O41" s="20">
        <v>0</v>
      </c>
      <c r="P41" s="20">
        <v>0</v>
      </c>
      <c r="Q41" s="21">
        <f t="shared" si="0"/>
        <v>8</v>
      </c>
    </row>
    <row r="42" spans="1:17" x14ac:dyDescent="0.25">
      <c r="A42" s="15" t="s">
        <v>203</v>
      </c>
      <c r="B42" s="16" t="s">
        <v>204</v>
      </c>
      <c r="C42" s="22">
        <v>23087114627</v>
      </c>
      <c r="D42" s="18" t="s">
        <v>129</v>
      </c>
      <c r="E42" s="18" t="s">
        <v>205</v>
      </c>
      <c r="F42" s="18" t="s">
        <v>78</v>
      </c>
      <c r="G42" s="19" t="s">
        <v>24</v>
      </c>
      <c r="H42" s="20">
        <v>21</v>
      </c>
      <c r="I42" s="18" t="s">
        <v>79</v>
      </c>
      <c r="J42" s="20">
        <v>6</v>
      </c>
      <c r="K42" s="20">
        <v>1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1">
        <f t="shared" si="0"/>
        <v>7</v>
      </c>
    </row>
    <row r="43" spans="1:17" x14ac:dyDescent="0.25">
      <c r="A43" s="15" t="s">
        <v>206</v>
      </c>
      <c r="B43" s="16" t="s">
        <v>207</v>
      </c>
      <c r="C43" s="26">
        <v>10582879636</v>
      </c>
      <c r="D43" s="18" t="s">
        <v>188</v>
      </c>
      <c r="E43" s="18" t="s">
        <v>208</v>
      </c>
      <c r="F43" s="18" t="s">
        <v>119</v>
      </c>
      <c r="G43" s="19" t="s">
        <v>24</v>
      </c>
      <c r="H43" s="20">
        <v>21</v>
      </c>
      <c r="I43" s="18" t="s">
        <v>120</v>
      </c>
      <c r="J43" s="20">
        <v>4</v>
      </c>
      <c r="K43" s="20">
        <v>1</v>
      </c>
      <c r="L43" s="20">
        <v>0</v>
      </c>
      <c r="M43" s="20">
        <v>1</v>
      </c>
      <c r="N43" s="20">
        <v>0</v>
      </c>
      <c r="O43" s="20">
        <v>0</v>
      </c>
      <c r="P43" s="20">
        <v>0</v>
      </c>
      <c r="Q43" s="21">
        <f t="shared" si="0"/>
        <v>6</v>
      </c>
    </row>
    <row r="44" spans="1:17" x14ac:dyDescent="0.25">
      <c r="A44" s="15" t="s">
        <v>209</v>
      </c>
      <c r="B44" s="16" t="s">
        <v>210</v>
      </c>
      <c r="C44" s="22">
        <v>37896464878</v>
      </c>
      <c r="D44" s="18" t="s">
        <v>211</v>
      </c>
      <c r="E44" s="18" t="s">
        <v>212</v>
      </c>
      <c r="F44" s="18" t="s">
        <v>144</v>
      </c>
      <c r="G44" s="19" t="s">
        <v>24</v>
      </c>
      <c r="H44" s="20">
        <v>21</v>
      </c>
      <c r="I44" s="18" t="s">
        <v>154</v>
      </c>
      <c r="J44" s="20">
        <v>5</v>
      </c>
      <c r="K44" s="20">
        <v>0</v>
      </c>
      <c r="L44" s="20">
        <v>0</v>
      </c>
      <c r="M44" s="20">
        <v>0</v>
      </c>
      <c r="N44" s="20">
        <v>0</v>
      </c>
      <c r="O44" s="20">
        <v>1</v>
      </c>
      <c r="P44" s="20">
        <v>0</v>
      </c>
      <c r="Q44" s="21">
        <f t="shared" si="0"/>
        <v>6</v>
      </c>
    </row>
    <row r="45" spans="1:17" x14ac:dyDescent="0.25">
      <c r="A45" s="15" t="s">
        <v>213</v>
      </c>
      <c r="B45" s="16" t="s">
        <v>214</v>
      </c>
      <c r="C45" s="24" t="s">
        <v>215</v>
      </c>
      <c r="D45" s="18" t="s">
        <v>216</v>
      </c>
      <c r="E45" s="18" t="s">
        <v>217</v>
      </c>
      <c r="F45" s="18" t="s">
        <v>131</v>
      </c>
      <c r="G45" s="19" t="s">
        <v>24</v>
      </c>
      <c r="H45" s="20">
        <v>21</v>
      </c>
      <c r="I45" s="18" t="s">
        <v>132</v>
      </c>
      <c r="J45" s="20">
        <v>4</v>
      </c>
      <c r="K45" s="20">
        <v>1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1">
        <f t="shared" si="0"/>
        <v>5</v>
      </c>
    </row>
    <row r="46" spans="1:17" x14ac:dyDescent="0.25">
      <c r="A46" s="15" t="s">
        <v>218</v>
      </c>
      <c r="B46" s="16" t="s">
        <v>219</v>
      </c>
      <c r="C46" s="24">
        <v>20002542399</v>
      </c>
      <c r="D46" s="18" t="s">
        <v>220</v>
      </c>
      <c r="E46" s="18" t="s">
        <v>221</v>
      </c>
      <c r="F46" s="18" t="s">
        <v>44</v>
      </c>
      <c r="G46" s="19" t="s">
        <v>24</v>
      </c>
      <c r="H46" s="20">
        <v>21</v>
      </c>
      <c r="I46" s="18" t="s">
        <v>45</v>
      </c>
      <c r="J46" s="20">
        <v>4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1">
        <f t="shared" si="0"/>
        <v>4</v>
      </c>
    </row>
    <row r="47" spans="1:17" x14ac:dyDescent="0.25">
      <c r="A47" s="15" t="s">
        <v>222</v>
      </c>
      <c r="B47" s="16" t="s">
        <v>223</v>
      </c>
      <c r="C47" s="22">
        <v>23826403669</v>
      </c>
      <c r="D47" s="18" t="s">
        <v>224</v>
      </c>
      <c r="E47" s="18" t="s">
        <v>225</v>
      </c>
      <c r="F47" s="18" t="s">
        <v>39</v>
      </c>
      <c r="G47" s="19" t="s">
        <v>24</v>
      </c>
      <c r="H47" s="20">
        <v>21</v>
      </c>
      <c r="I47" s="18" t="s">
        <v>40</v>
      </c>
      <c r="J47" s="20">
        <v>3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1">
        <f t="shared" si="0"/>
        <v>3</v>
      </c>
    </row>
  </sheetData>
  <mergeCells count="3">
    <mergeCell ref="A1:Q1"/>
    <mergeCell ref="A2:I2"/>
    <mergeCell ref="J2:P2"/>
  </mergeCells>
  <dataValidations count="4">
    <dataValidation type="list" allowBlank="1" showErrorMessage="1" sqref="F43:F44">
      <formula1>$BC$5:$BC$1388</formula1>
      <formula2>0</formula2>
    </dataValidation>
    <dataValidation type="list" allowBlank="1" showErrorMessage="1" sqref="F34">
      <formula1>$BC$5:$BC$1390</formula1>
      <formula2>0</formula2>
    </dataValidation>
    <dataValidation type="list" allowBlank="1" showErrorMessage="1" sqref="F4:F33 F35:F42">
      <formula1>$BC$5:$BC$1391</formula1>
      <formula2>0</formula2>
    </dataValidation>
    <dataValidation type="list" allowBlank="1" showErrorMessage="1" sqref="F45:F47">
      <formula1>$BC$5:$BC$1387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Azra</dc:creator>
  <cp:lastModifiedBy>Azra</cp:lastModifiedBy>
  <dcterms:created xsi:type="dcterms:W3CDTF">2016-01-25T13:21:32Z</dcterms:created>
  <dcterms:modified xsi:type="dcterms:W3CDTF">2016-01-25T13:22:15Z</dcterms:modified>
</cp:coreProperties>
</file>